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8.6_výzva _40_PRV_2019\Lesy mesta Podolínec s.r.o\VO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2'!$A$1:$A$87</definedName>
    <definedName name="_xlnm.Print_Area" localSheetId="0">'Príloha č. 2'!$B$4:$K$87</definedName>
    <definedName name="obstarávateľ">[1]summary!$Z$4</definedName>
    <definedName name="podopatrenie">[1]Výzvy!$B$26:$B$31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72" i="1" s="1"/>
  <c r="J29" i="1"/>
  <c r="K29" i="1" s="1"/>
  <c r="K30" i="1" s="1"/>
  <c r="K71" i="1" l="1"/>
  <c r="K72" i="1" s="1"/>
  <c r="A44" i="1"/>
  <c r="A45" i="1" s="1"/>
  <c r="J30" i="1"/>
  <c r="A34" i="1"/>
  <c r="A35" i="1" l="1"/>
  <c r="A37" i="1"/>
  <c r="A36" i="1"/>
  <c r="A76" i="1"/>
  <c r="A79" i="1" l="1"/>
  <c r="A78" i="1"/>
  <c r="A77" i="1"/>
  <c r="A86" i="1"/>
  <c r="A87" i="1" s="1"/>
</calcChain>
</file>

<file path=xl/sharedStrings.xml><?xml version="1.0" encoding="utf-8"?>
<sst xmlns="http://schemas.openxmlformats.org/spreadsheetml/2006/main" count="67" uniqueCount="34">
  <si>
    <t>Pokyny k vyplneniu: Vypĺňajú sa žlto vyznačené polia !!!</t>
  </si>
  <si>
    <t>Na základe Vašej výzvy na predloženie ponuky Vám predkladáme cenovú ponuku a vyhlasujeme, že sme si preštudovali Výzvu na predloženie ponuky a súhlasíme s podmienkami uvedenými vo Výzve na predloženie  ponuky. Čestne vyhlasujeme, že akceptujeme všetky požiadavky obstarávateľa a tieto požiadavky sme zahrnuli do predloženej cenovej ponuky.</t>
  </si>
  <si>
    <t>Obchodný názov:</t>
  </si>
  <si>
    <t>Sídlo:</t>
  </si>
  <si>
    <t>IČO:</t>
  </si>
  <si>
    <t>DIČ: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</si>
  <si>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</si>
  <si>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</si>
  <si>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</si>
  <si>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</si>
  <si>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</si>
  <si>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</si>
  <si>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</si>
  <si>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</si>
  <si>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</si>
  <si>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</si>
  <si>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</si>
  <si>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</si>
  <si>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</si>
  <si>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</si>
  <si>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</si>
  <si>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</si>
  <si>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Neplatca DPH uvádza jednotkovú cenu celkom.</t>
  </si>
  <si>
    <t>Týmto zároveň potvrdzujeme, že nami vypracovaná cenová ponuka, ktorá bola predložená v rámci prieskumu trhu,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</si>
  <si>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</si>
  <si>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</si>
  <si>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Cenová ponuka musí byť podpísaná v zmysle Živnostenského / Obchodného, resp. iného registra, ktorý oprávňuje uchádzača na podnikanie.</t>
    </r>
  </si>
  <si>
    <t xml:space="preserve">Príloha č. 2: </t>
  </si>
  <si>
    <t>Výzva na predloženie cenovej ponuky</t>
  </si>
  <si>
    <t>Rozpočet cenovej ponuky</t>
  </si>
  <si>
    <t>Identifikačné údaje navrhovateľa:</t>
  </si>
  <si>
    <t>Úžitkové vozidlo</t>
  </si>
  <si>
    <t>podpis a pečiatka dodávateľa</t>
  </si>
  <si>
    <t>Mulčovač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</si>
</sst>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21" xfId="0" applyFont="1" applyFill="1" applyBorder="1" applyAlignment="1" applyProtection="1">
      <alignment vertical="center" wrapText="1"/>
      <protection locked="0"/>
    </xf>
    <xf numFmtId="4" fontId="11" fillId="3" borderId="23" xfId="0" applyNumberFormat="1" applyFont="1" applyFill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49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11" fillId="4" borderId="17" xfId="0" applyFont="1" applyFill="1" applyBorder="1" applyAlignment="1" applyProtection="1">
      <alignment horizontal="left" vertical="center" wrapText="1"/>
    </xf>
    <xf numFmtId="0" fontId="11" fillId="4" borderId="18" xfId="0" applyFont="1" applyFill="1" applyBorder="1" applyAlignment="1" applyProtection="1">
      <alignment horizontal="left" vertical="center" wrapText="1"/>
    </xf>
    <xf numFmtId="0" fontId="11" fillId="4" borderId="19" xfId="0" applyFont="1" applyFill="1" applyBorder="1" applyAlignment="1" applyProtection="1">
      <alignment horizontal="left" vertical="center" wrapText="1"/>
    </xf>
    <xf numFmtId="164" fontId="11" fillId="4" borderId="22" xfId="0" applyNumberFormat="1" applyFont="1" applyFill="1" applyBorder="1" applyAlignment="1" applyProtection="1">
      <alignment horizontal="center" vertical="center" wrapText="1"/>
    </xf>
    <xf numFmtId="164" fontId="11" fillId="4" borderId="24" xfId="0" applyNumberFormat="1" applyFont="1" applyFill="1" applyBorder="1" applyAlignment="1" applyProtection="1">
      <alignment vertical="center" wrapText="1"/>
    </xf>
    <xf numFmtId="4" fontId="11" fillId="0" borderId="22" xfId="0" applyNumberFormat="1" applyFont="1" applyBorder="1" applyAlignment="1" applyProtection="1">
      <alignment vertical="center" wrapText="1"/>
    </xf>
    <xf numFmtId="49" fontId="0" fillId="0" borderId="25" xfId="0" applyNumberFormat="1" applyBorder="1" applyProtection="1"/>
    <xf numFmtId="0" fontId="0" fillId="0" borderId="25" xfId="0" applyBorder="1" applyAlignment="1" applyProtection="1">
      <alignment vertical="center"/>
    </xf>
    <xf numFmtId="0" fontId="9" fillId="0" borderId="25" xfId="0" applyFont="1" applyBorder="1" applyAlignment="1" applyProtection="1">
      <alignment horizontal="right" vertical="center"/>
    </xf>
    <xf numFmtId="4" fontId="1" fillId="2" borderId="26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2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32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ZNH_aj%20CKO_aj%20audi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íloha č. 1a - audit"/>
      <sheetName val="Príloha č. 1b - audit"/>
      <sheetName val="Príloha č. 2 - audit"/>
      <sheetName val="Prieskum trhu PHZ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verejný obstarávateľ</v>
          </cell>
        </row>
        <row r="72">
          <cell r="H72">
            <v>43711</v>
          </cell>
        </row>
        <row r="73">
          <cell r="H73">
            <v>43711</v>
          </cell>
        </row>
        <row r="74">
          <cell r="H74">
            <v>43711</v>
          </cell>
        </row>
        <row r="75">
          <cell r="H75">
            <v>43711</v>
          </cell>
        </row>
        <row r="76">
          <cell r="H76">
            <v>43711</v>
          </cell>
        </row>
        <row r="77">
          <cell r="H77">
            <v>43711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6">
          <cell r="B26" t="str">
            <v>8.6</v>
          </cell>
        </row>
        <row r="27">
          <cell r="B27" t="str">
            <v>1.1.1</v>
          </cell>
        </row>
        <row r="28">
          <cell r="B28" t="str">
            <v>4.2.1</v>
          </cell>
        </row>
        <row r="29">
          <cell r="B29" t="str">
            <v>3.1.1</v>
          </cell>
        </row>
        <row r="30">
          <cell r="B30" t="str">
            <v>3.3.1</v>
          </cell>
        </row>
        <row r="31">
          <cell r="B31" t="str">
            <v>1.2.2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filterMode="1"/>
  <dimension ref="A1:M87"/>
  <sheetViews>
    <sheetView tabSelected="1" view="pageBreakPreview" zoomScaleNormal="100" zoomScaleSheetLayoutView="100" workbookViewId="0">
      <pane ySplit="3" topLeftCell="A4" activePane="bottomLeft" state="frozen"/>
      <selection pane="bottomLeft" activeCell="E65" sqref="E65:G65"/>
    </sheetView>
  </sheetViews>
  <sheetFormatPr defaultColWidth="9.140625" defaultRowHeight="15" x14ac:dyDescent="0.25"/>
  <cols>
    <col min="1" max="1" width="4.7109375" style="23" customWidth="1"/>
    <col min="2" max="2" width="3.28515625" style="32" customWidth="1"/>
    <col min="3" max="3" width="13.7109375" style="23" customWidth="1"/>
    <col min="4" max="4" width="18.7109375" style="23" customWidth="1"/>
    <col min="5" max="6" width="14.42578125" style="23" customWidth="1"/>
    <col min="7" max="7" width="7.85546875" style="23" customWidth="1"/>
    <col min="8" max="8" width="14.28515625" style="23" customWidth="1"/>
    <col min="9" max="9" width="8.5703125" style="23" customWidth="1"/>
    <col min="10" max="11" width="14.28515625" style="23" customWidth="1"/>
    <col min="12" max="12" width="6.5703125" style="23" bestFit="1" customWidth="1"/>
    <col min="13" max="13" width="14.5703125" style="23" bestFit="1" customWidth="1"/>
    <col min="14" max="25" width="9.140625" style="23"/>
    <col min="26" max="26" width="9.42578125" style="23" bestFit="1" customWidth="1"/>
    <col min="27" max="16384" width="9.140625" style="23"/>
  </cols>
  <sheetData>
    <row r="1" spans="1:13" x14ac:dyDescent="0.25">
      <c r="A1" s="23">
        <v>1</v>
      </c>
      <c r="B1" s="23"/>
    </row>
    <row r="2" spans="1:13" ht="18.75" x14ac:dyDescent="0.25">
      <c r="A2" s="24">
        <v>1</v>
      </c>
      <c r="B2" s="25" t="s">
        <v>0</v>
      </c>
      <c r="C2" s="25"/>
      <c r="D2" s="25"/>
    </row>
    <row r="3" spans="1:13" x14ac:dyDescent="0.25">
      <c r="A3" s="23">
        <v>1</v>
      </c>
      <c r="B3" s="23"/>
    </row>
    <row r="4" spans="1:13" s="24" customFormat="1" ht="21" x14ac:dyDescent="0.25">
      <c r="A4" s="24">
        <v>1</v>
      </c>
      <c r="B4" s="26"/>
      <c r="C4" s="27"/>
      <c r="D4" s="27"/>
      <c r="E4" s="27"/>
      <c r="F4" s="27"/>
      <c r="G4" s="27"/>
      <c r="H4" s="27"/>
      <c r="I4" s="27"/>
      <c r="J4" s="28" t="s">
        <v>27</v>
      </c>
      <c r="K4" s="28"/>
    </row>
    <row r="5" spans="1:13" s="24" customFormat="1" ht="23.25" x14ac:dyDescent="0.25">
      <c r="A5" s="24">
        <v>1</v>
      </c>
      <c r="B5" s="29" t="s">
        <v>28</v>
      </c>
      <c r="C5" s="29"/>
      <c r="D5" s="29"/>
      <c r="E5" s="29"/>
      <c r="F5" s="29"/>
      <c r="G5" s="29"/>
      <c r="H5" s="29"/>
      <c r="I5" s="29"/>
      <c r="J5" s="29"/>
      <c r="K5" s="29"/>
      <c r="M5" s="30"/>
    </row>
    <row r="6" spans="1:13" s="24" customFormat="1" x14ac:dyDescent="0.25">
      <c r="A6" s="24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M6" s="30"/>
    </row>
    <row r="7" spans="1:13" s="24" customFormat="1" ht="23.25" x14ac:dyDescent="0.25">
      <c r="A7" s="24">
        <v>1</v>
      </c>
      <c r="B7" s="29" t="s">
        <v>29</v>
      </c>
      <c r="C7" s="29"/>
      <c r="D7" s="29"/>
      <c r="E7" s="29"/>
      <c r="F7" s="29"/>
      <c r="G7" s="29"/>
      <c r="H7" s="29"/>
      <c r="I7" s="29"/>
      <c r="J7" s="29"/>
      <c r="K7" s="29"/>
      <c r="M7" s="30"/>
    </row>
    <row r="8" spans="1:13" x14ac:dyDescent="0.25">
      <c r="A8" s="24">
        <v>1</v>
      </c>
    </row>
    <row r="9" spans="1:13" ht="15" customHeight="1" x14ac:dyDescent="0.25">
      <c r="A9" s="24">
        <v>1</v>
      </c>
      <c r="B9" s="33" t="s">
        <v>1</v>
      </c>
      <c r="C9" s="33"/>
      <c r="D9" s="33"/>
      <c r="E9" s="33"/>
      <c r="F9" s="33"/>
      <c r="G9" s="33"/>
      <c r="H9" s="33"/>
      <c r="I9" s="33"/>
      <c r="J9" s="33"/>
      <c r="K9" s="33"/>
    </row>
    <row r="10" spans="1:13" x14ac:dyDescent="0.25">
      <c r="A10" s="24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24">
        <v>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3" ht="15.75" thickBot="1" x14ac:dyDescent="0.3">
      <c r="A12" s="24">
        <v>1</v>
      </c>
    </row>
    <row r="13" spans="1:13" s="24" customFormat="1" ht="19.5" customHeight="1" thickBot="1" x14ac:dyDescent="0.3">
      <c r="A13" s="24">
        <v>1</v>
      </c>
      <c r="C13" s="34" t="s">
        <v>30</v>
      </c>
      <c r="D13" s="35"/>
      <c r="E13" s="35"/>
      <c r="F13" s="35"/>
      <c r="G13" s="36"/>
    </row>
    <row r="14" spans="1:13" s="24" customFormat="1" ht="19.5" customHeight="1" x14ac:dyDescent="0.25">
      <c r="A14" s="24">
        <v>1</v>
      </c>
      <c r="C14" s="37" t="s">
        <v>2</v>
      </c>
      <c r="D14" s="38"/>
      <c r="E14" s="3"/>
      <c r="F14" s="4"/>
      <c r="G14" s="5"/>
    </row>
    <row r="15" spans="1:13" s="24" customFormat="1" ht="39" customHeight="1" x14ac:dyDescent="0.25">
      <c r="A15" s="24">
        <v>1</v>
      </c>
      <c r="C15" s="39" t="s">
        <v>3</v>
      </c>
      <c r="D15" s="40"/>
      <c r="E15" s="6"/>
      <c r="F15" s="7"/>
      <c r="G15" s="8"/>
    </row>
    <row r="16" spans="1:13" s="24" customFormat="1" ht="19.5" customHeight="1" x14ac:dyDescent="0.25">
      <c r="A16" s="24">
        <v>1</v>
      </c>
      <c r="C16" s="41" t="s">
        <v>4</v>
      </c>
      <c r="D16" s="42"/>
      <c r="E16" s="6"/>
      <c r="F16" s="7"/>
      <c r="G16" s="8"/>
    </row>
    <row r="17" spans="1:11" s="24" customFormat="1" ht="19.5" customHeight="1" x14ac:dyDescent="0.25">
      <c r="A17" s="24">
        <v>1</v>
      </c>
      <c r="C17" s="41" t="s">
        <v>5</v>
      </c>
      <c r="D17" s="42"/>
      <c r="E17" s="6"/>
      <c r="F17" s="7"/>
      <c r="G17" s="8"/>
    </row>
    <row r="18" spans="1:11" s="24" customFormat="1" ht="19.5" customHeight="1" x14ac:dyDescent="0.25">
      <c r="A18" s="24">
        <v>1</v>
      </c>
      <c r="C18" s="41" t="s">
        <v>6</v>
      </c>
      <c r="D18" s="42"/>
      <c r="E18" s="6"/>
      <c r="F18" s="7"/>
      <c r="G18" s="8"/>
    </row>
    <row r="19" spans="1:11" s="24" customFormat="1" ht="19.5" customHeight="1" x14ac:dyDescent="0.25">
      <c r="A19" s="24">
        <v>1</v>
      </c>
      <c r="C19" s="41" t="s">
        <v>7</v>
      </c>
      <c r="D19" s="42"/>
      <c r="E19" s="6"/>
      <c r="F19" s="7"/>
      <c r="G19" s="8"/>
    </row>
    <row r="20" spans="1:11" s="24" customFormat="1" ht="19.5" customHeight="1" x14ac:dyDescent="0.25">
      <c r="A20" s="24">
        <v>1</v>
      </c>
      <c r="C20" s="41" t="s">
        <v>8</v>
      </c>
      <c r="D20" s="42"/>
      <c r="E20" s="6"/>
      <c r="F20" s="7"/>
      <c r="G20" s="8"/>
    </row>
    <row r="21" spans="1:11" s="24" customFormat="1" ht="19.5" customHeight="1" x14ac:dyDescent="0.25">
      <c r="A21" s="24">
        <v>1</v>
      </c>
      <c r="C21" s="41" t="s">
        <v>9</v>
      </c>
      <c r="D21" s="42"/>
      <c r="E21" s="6"/>
      <c r="F21" s="7"/>
      <c r="G21" s="8"/>
    </row>
    <row r="22" spans="1:11" s="24" customFormat="1" ht="19.5" customHeight="1" x14ac:dyDescent="0.25">
      <c r="A22" s="24">
        <v>1</v>
      </c>
      <c r="C22" s="41" t="s">
        <v>10</v>
      </c>
      <c r="D22" s="42"/>
      <c r="E22" s="6"/>
      <c r="F22" s="7"/>
      <c r="G22" s="8"/>
    </row>
    <row r="23" spans="1:11" s="24" customFormat="1" ht="19.5" customHeight="1" thickBot="1" x14ac:dyDescent="0.3">
      <c r="A23" s="24">
        <v>1</v>
      </c>
      <c r="C23" s="43" t="s">
        <v>11</v>
      </c>
      <c r="D23" s="44"/>
      <c r="E23" s="9"/>
      <c r="F23" s="10"/>
      <c r="G23" s="11"/>
    </row>
    <row r="24" spans="1:11" x14ac:dyDescent="0.25">
      <c r="A24" s="24">
        <v>1</v>
      </c>
    </row>
    <row r="25" spans="1:11" x14ac:dyDescent="0.25">
      <c r="A25" s="24">
        <v>1</v>
      </c>
    </row>
    <row r="26" spans="1:11" x14ac:dyDescent="0.25">
      <c r="A26" s="23">
        <v>1</v>
      </c>
      <c r="B26" s="45" t="s">
        <v>12</v>
      </c>
      <c r="C26" s="45"/>
      <c r="D26" s="46" t="s">
        <v>31</v>
      </c>
      <c r="E26" s="46"/>
      <c r="F26" s="46"/>
      <c r="G26" s="46"/>
      <c r="H26" s="46"/>
      <c r="I26" s="46"/>
      <c r="J26" s="46"/>
      <c r="K26" s="47"/>
    </row>
    <row r="27" spans="1:11" ht="15.75" thickBot="1" x14ac:dyDescent="0.3">
      <c r="A27" s="24">
        <v>1</v>
      </c>
    </row>
    <row r="28" spans="1:11" ht="54.95" customHeight="1" thickBot="1" x14ac:dyDescent="0.3">
      <c r="A28" s="24">
        <v>1</v>
      </c>
      <c r="B28" s="48" t="s">
        <v>13</v>
      </c>
      <c r="C28" s="49"/>
      <c r="D28" s="50"/>
      <c r="E28" s="51" t="s">
        <v>14</v>
      </c>
      <c r="F28" s="52"/>
      <c r="G28" s="53" t="s">
        <v>15</v>
      </c>
      <c r="H28" s="54" t="s">
        <v>16</v>
      </c>
      <c r="I28" s="53" t="s">
        <v>17</v>
      </c>
      <c r="J28" s="55" t="s">
        <v>18</v>
      </c>
      <c r="K28" s="55" t="s">
        <v>19</v>
      </c>
    </row>
    <row r="29" spans="1:11" ht="25.5" customHeight="1" thickBot="1" x14ac:dyDescent="0.3">
      <c r="A29" s="24">
        <v>1</v>
      </c>
      <c r="B29" s="56" t="s">
        <v>31</v>
      </c>
      <c r="C29" s="57"/>
      <c r="D29" s="58"/>
      <c r="E29" s="12"/>
      <c r="F29" s="13"/>
      <c r="G29" s="59" t="s">
        <v>20</v>
      </c>
      <c r="H29" s="14"/>
      <c r="I29" s="60">
        <v>1</v>
      </c>
      <c r="J29" s="61" t="str">
        <f t="shared" ref="J29" si="0">IF(AND(H29&lt;&gt;"",I29&lt;&gt;""),H29*I29,"")</f>
        <v/>
      </c>
      <c r="K29" s="61" t="str">
        <f t="shared" ref="K29" si="1">IF(J29&lt;&gt;"",J29*1.2,"")</f>
        <v/>
      </c>
    </row>
    <row r="30" spans="1:11" ht="25.5" customHeight="1" thickBot="1" x14ac:dyDescent="0.3">
      <c r="A30" s="24">
        <v>1</v>
      </c>
      <c r="B30" s="62"/>
      <c r="C30" s="63"/>
      <c r="D30" s="63"/>
      <c r="E30" s="63"/>
      <c r="F30" s="63"/>
      <c r="G30" s="63"/>
      <c r="H30" s="64"/>
      <c r="I30" s="64" t="s">
        <v>21</v>
      </c>
      <c r="J30" s="65" t="str">
        <f>IF(SUM(J29:J29)&gt;0,SUM(J29:J29),"")</f>
        <v/>
      </c>
      <c r="K30" s="65" t="str">
        <f>IF(SUM(K29:K29)&gt;0,SUM(K29:K29),"")</f>
        <v/>
      </c>
    </row>
    <row r="31" spans="1:11" x14ac:dyDescent="0.25">
      <c r="A31" s="24">
        <v>1</v>
      </c>
      <c r="B31" s="66" t="s">
        <v>22</v>
      </c>
    </row>
    <row r="32" spans="1:11" x14ac:dyDescent="0.25">
      <c r="A32" s="24">
        <v>1</v>
      </c>
    </row>
    <row r="33" spans="1:13" x14ac:dyDescent="0.25">
      <c r="A33" s="24">
        <v>1</v>
      </c>
    </row>
    <row r="34" spans="1:13" customFormat="1" hidden="1" x14ac:dyDescent="0.25">
      <c r="A34" s="1">
        <f>A26*IF(COUNTA([1]summary!$H$72:$H$81)=0,1,0)</f>
        <v>0</v>
      </c>
      <c r="B34" s="2"/>
      <c r="C34" s="15" t="s">
        <v>23</v>
      </c>
      <c r="D34" s="16"/>
      <c r="E34" s="16"/>
      <c r="F34" s="16"/>
      <c r="G34" s="16"/>
      <c r="H34" s="16"/>
      <c r="I34" s="16"/>
      <c r="J34" s="17"/>
    </row>
    <row r="35" spans="1:13" customFormat="1" hidden="1" x14ac:dyDescent="0.25">
      <c r="A35" s="1">
        <f>A34</f>
        <v>0</v>
      </c>
      <c r="B35" s="2"/>
      <c r="C35" s="18"/>
      <c r="D35" s="19"/>
      <c r="E35" s="19"/>
      <c r="F35" s="19"/>
      <c r="G35" s="19"/>
      <c r="H35" s="19"/>
      <c r="I35" s="19"/>
      <c r="J35" s="20"/>
    </row>
    <row r="36" spans="1:13" customFormat="1" hidden="1" x14ac:dyDescent="0.25">
      <c r="A36" s="1">
        <f>A34</f>
        <v>0</v>
      </c>
      <c r="B36" s="2"/>
    </row>
    <row r="37" spans="1:13" customFormat="1" hidden="1" x14ac:dyDescent="0.25">
      <c r="A37" s="1">
        <f>A34</f>
        <v>0</v>
      </c>
      <c r="B37" s="2"/>
    </row>
    <row r="38" spans="1:13" x14ac:dyDescent="0.25">
      <c r="A38" s="24">
        <v>1</v>
      </c>
    </row>
    <row r="39" spans="1:13" x14ac:dyDescent="0.25">
      <c r="A39" s="24">
        <v>1</v>
      </c>
      <c r="C39" s="67" t="s">
        <v>24</v>
      </c>
      <c r="D39" s="68"/>
    </row>
    <row r="40" spans="1:13" s="69" customFormat="1" x14ac:dyDescent="0.25">
      <c r="A40" s="24">
        <v>1</v>
      </c>
      <c r="C40" s="67"/>
    </row>
    <row r="41" spans="1:13" s="69" customFormat="1" ht="15" customHeight="1" x14ac:dyDescent="0.25">
      <c r="A41" s="24">
        <v>1</v>
      </c>
      <c r="C41" s="67" t="s">
        <v>25</v>
      </c>
      <c r="D41" s="68"/>
      <c r="G41" s="70"/>
      <c r="H41" s="70"/>
      <c r="I41" s="70"/>
      <c r="J41" s="70"/>
      <c r="K41" s="70"/>
    </row>
    <row r="42" spans="1:13" s="69" customFormat="1" x14ac:dyDescent="0.25">
      <c r="A42" s="24">
        <v>1</v>
      </c>
      <c r="F42" s="71"/>
      <c r="G42" s="72" t="s">
        <v>32</v>
      </c>
      <c r="H42" s="72"/>
      <c r="I42" s="72"/>
      <c r="J42" s="72"/>
      <c r="K42" s="72"/>
    </row>
    <row r="43" spans="1:13" s="69" customFormat="1" x14ac:dyDescent="0.25">
      <c r="A43" s="24">
        <v>1</v>
      </c>
      <c r="F43" s="71"/>
      <c r="G43" s="73"/>
      <c r="H43" s="73"/>
      <c r="I43" s="73"/>
      <c r="J43" s="73"/>
      <c r="K43" s="73"/>
    </row>
    <row r="44" spans="1:13" customFormat="1" ht="15" hidden="1" customHeight="1" x14ac:dyDescent="0.25">
      <c r="A44" s="1">
        <f>A39*IF(COUNTA([1]summary!$H$72:$H$81)=0,1,0)</f>
        <v>0</v>
      </c>
      <c r="B44" s="21" t="s">
        <v>26</v>
      </c>
      <c r="C44" s="21"/>
      <c r="D44" s="21"/>
      <c r="E44" s="21"/>
      <c r="F44" s="21"/>
      <c r="G44" s="21"/>
      <c r="H44" s="21"/>
      <c r="I44" s="21"/>
      <c r="J44" s="21"/>
      <c r="K44" s="21"/>
      <c r="L44" s="22"/>
    </row>
    <row r="45" spans="1:13" customFormat="1" hidden="1" x14ac:dyDescent="0.25">
      <c r="A45" s="1">
        <f>A44</f>
        <v>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2"/>
    </row>
    <row r="46" spans="1:13" s="24" customFormat="1" ht="21" x14ac:dyDescent="0.25">
      <c r="A46" s="24">
        <v>1</v>
      </c>
      <c r="B46" s="26"/>
      <c r="C46" s="27"/>
      <c r="D46" s="27"/>
      <c r="E46" s="27"/>
      <c r="F46" s="27"/>
      <c r="G46" s="27"/>
      <c r="H46" s="27"/>
      <c r="I46" s="27"/>
      <c r="J46" s="28" t="s">
        <v>27</v>
      </c>
      <c r="K46" s="28"/>
    </row>
    <row r="47" spans="1:13" s="24" customFormat="1" ht="23.25" x14ac:dyDescent="0.25">
      <c r="A47" s="24">
        <v>1</v>
      </c>
      <c r="B47" s="29" t="s">
        <v>28</v>
      </c>
      <c r="C47" s="29"/>
      <c r="D47" s="29"/>
      <c r="E47" s="29"/>
      <c r="F47" s="29"/>
      <c r="G47" s="29"/>
      <c r="H47" s="29"/>
      <c r="I47" s="29"/>
      <c r="J47" s="29"/>
      <c r="K47" s="29"/>
      <c r="M47" s="30"/>
    </row>
    <row r="48" spans="1:13" s="24" customFormat="1" x14ac:dyDescent="0.25">
      <c r="A48" s="24">
        <v>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M48" s="30"/>
    </row>
    <row r="49" spans="1:13" s="24" customFormat="1" ht="23.25" x14ac:dyDescent="0.25">
      <c r="A49" s="24">
        <v>1</v>
      </c>
      <c r="B49" s="29" t="s">
        <v>29</v>
      </c>
      <c r="C49" s="29"/>
      <c r="D49" s="29"/>
      <c r="E49" s="29"/>
      <c r="F49" s="29"/>
      <c r="G49" s="29"/>
      <c r="H49" s="29"/>
      <c r="I49" s="29"/>
      <c r="J49" s="29"/>
      <c r="K49" s="29"/>
      <c r="M49" s="30"/>
    </row>
    <row r="50" spans="1:13" x14ac:dyDescent="0.25">
      <c r="A50" s="24">
        <v>1</v>
      </c>
    </row>
    <row r="51" spans="1:13" ht="15" customHeight="1" x14ac:dyDescent="0.25">
      <c r="A51" s="24">
        <v>1</v>
      </c>
      <c r="B51" s="33" t="s">
        <v>1</v>
      </c>
      <c r="C51" s="33"/>
      <c r="D51" s="33"/>
      <c r="E51" s="33"/>
      <c r="F51" s="33"/>
      <c r="G51" s="33"/>
      <c r="H51" s="33"/>
      <c r="I51" s="33"/>
      <c r="J51" s="33"/>
      <c r="K51" s="33"/>
    </row>
    <row r="52" spans="1:13" x14ac:dyDescent="0.25">
      <c r="A52" s="24">
        <v>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3" x14ac:dyDescent="0.25">
      <c r="A53" s="24">
        <v>1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3" ht="15.75" thickBot="1" x14ac:dyDescent="0.3">
      <c r="A54" s="24">
        <v>1</v>
      </c>
    </row>
    <row r="55" spans="1:13" s="24" customFormat="1" ht="19.5" customHeight="1" thickBot="1" x14ac:dyDescent="0.3">
      <c r="A55" s="24">
        <v>1</v>
      </c>
      <c r="C55" s="34" t="s">
        <v>30</v>
      </c>
      <c r="D55" s="35"/>
      <c r="E55" s="35"/>
      <c r="F55" s="35"/>
      <c r="G55" s="36"/>
    </row>
    <row r="56" spans="1:13" s="24" customFormat="1" ht="19.5" customHeight="1" x14ac:dyDescent="0.25">
      <c r="A56" s="24">
        <v>1</v>
      </c>
      <c r="C56" s="37" t="s">
        <v>2</v>
      </c>
      <c r="D56" s="38"/>
      <c r="E56" s="3"/>
      <c r="F56" s="4"/>
      <c r="G56" s="5"/>
    </row>
    <row r="57" spans="1:13" s="24" customFormat="1" ht="39" customHeight="1" x14ac:dyDescent="0.25">
      <c r="A57" s="24">
        <v>1</v>
      </c>
      <c r="C57" s="39" t="s">
        <v>3</v>
      </c>
      <c r="D57" s="40"/>
      <c r="E57" s="6"/>
      <c r="F57" s="7"/>
      <c r="G57" s="8"/>
    </row>
    <row r="58" spans="1:13" s="24" customFormat="1" ht="19.5" customHeight="1" x14ac:dyDescent="0.25">
      <c r="A58" s="24">
        <v>1</v>
      </c>
      <c r="C58" s="41" t="s">
        <v>4</v>
      </c>
      <c r="D58" s="42"/>
      <c r="E58" s="6"/>
      <c r="F58" s="7"/>
      <c r="G58" s="8"/>
    </row>
    <row r="59" spans="1:13" s="24" customFormat="1" ht="19.5" customHeight="1" x14ac:dyDescent="0.25">
      <c r="A59" s="24">
        <v>1</v>
      </c>
      <c r="C59" s="41" t="s">
        <v>5</v>
      </c>
      <c r="D59" s="42"/>
      <c r="E59" s="6"/>
      <c r="F59" s="7"/>
      <c r="G59" s="8"/>
    </row>
    <row r="60" spans="1:13" s="24" customFormat="1" ht="19.5" customHeight="1" x14ac:dyDescent="0.25">
      <c r="A60" s="24">
        <v>1</v>
      </c>
      <c r="C60" s="41" t="s">
        <v>6</v>
      </c>
      <c r="D60" s="42"/>
      <c r="E60" s="6"/>
      <c r="F60" s="7"/>
      <c r="G60" s="8"/>
    </row>
    <row r="61" spans="1:13" s="24" customFormat="1" ht="19.5" customHeight="1" x14ac:dyDescent="0.25">
      <c r="A61" s="24">
        <v>1</v>
      </c>
      <c r="C61" s="41" t="s">
        <v>7</v>
      </c>
      <c r="D61" s="42"/>
      <c r="E61" s="6"/>
      <c r="F61" s="7"/>
      <c r="G61" s="8"/>
    </row>
    <row r="62" spans="1:13" s="24" customFormat="1" ht="19.5" customHeight="1" x14ac:dyDescent="0.25">
      <c r="A62" s="24">
        <v>1</v>
      </c>
      <c r="C62" s="41" t="s">
        <v>8</v>
      </c>
      <c r="D62" s="42"/>
      <c r="E62" s="6"/>
      <c r="F62" s="7"/>
      <c r="G62" s="8"/>
    </row>
    <row r="63" spans="1:13" s="24" customFormat="1" ht="19.5" customHeight="1" x14ac:dyDescent="0.25">
      <c r="A63" s="24">
        <v>1</v>
      </c>
      <c r="C63" s="41" t="s">
        <v>9</v>
      </c>
      <c r="D63" s="42"/>
      <c r="E63" s="6"/>
      <c r="F63" s="7"/>
      <c r="G63" s="8"/>
    </row>
    <row r="64" spans="1:13" s="24" customFormat="1" ht="19.5" customHeight="1" x14ac:dyDescent="0.25">
      <c r="A64" s="24">
        <v>1</v>
      </c>
      <c r="C64" s="41" t="s">
        <v>10</v>
      </c>
      <c r="D64" s="42"/>
      <c r="E64" s="6"/>
      <c r="F64" s="7"/>
      <c r="G64" s="8"/>
    </row>
    <row r="65" spans="1:11" s="24" customFormat="1" ht="19.5" customHeight="1" thickBot="1" x14ac:dyDescent="0.3">
      <c r="A65" s="24">
        <v>1</v>
      </c>
      <c r="C65" s="43" t="s">
        <v>11</v>
      </c>
      <c r="D65" s="44"/>
      <c r="E65" s="9"/>
      <c r="F65" s="10"/>
      <c r="G65" s="11"/>
    </row>
    <row r="66" spans="1:11" x14ac:dyDescent="0.25">
      <c r="A66" s="24">
        <v>1</v>
      </c>
    </row>
    <row r="67" spans="1:11" x14ac:dyDescent="0.25">
      <c r="A67" s="24">
        <v>1</v>
      </c>
    </row>
    <row r="68" spans="1:11" x14ac:dyDescent="0.25">
      <c r="A68" s="23">
        <v>1</v>
      </c>
      <c r="B68" s="45" t="s">
        <v>12</v>
      </c>
      <c r="C68" s="45"/>
      <c r="D68" s="46" t="s">
        <v>33</v>
      </c>
      <c r="E68" s="46"/>
      <c r="F68" s="46"/>
      <c r="G68" s="46"/>
      <c r="H68" s="46"/>
      <c r="I68" s="46"/>
      <c r="J68" s="46"/>
      <c r="K68" s="47"/>
    </row>
    <row r="69" spans="1:11" ht="15.75" thickBot="1" x14ac:dyDescent="0.3">
      <c r="A69" s="24">
        <v>1</v>
      </c>
    </row>
    <row r="70" spans="1:11" ht="54.95" customHeight="1" thickBot="1" x14ac:dyDescent="0.3">
      <c r="A70" s="24">
        <v>1</v>
      </c>
      <c r="B70" s="48" t="s">
        <v>13</v>
      </c>
      <c r="C70" s="49"/>
      <c r="D70" s="50"/>
      <c r="E70" s="51" t="s">
        <v>14</v>
      </c>
      <c r="F70" s="52"/>
      <c r="G70" s="53" t="s">
        <v>15</v>
      </c>
      <c r="H70" s="54" t="s">
        <v>16</v>
      </c>
      <c r="I70" s="53" t="s">
        <v>17</v>
      </c>
      <c r="J70" s="55" t="s">
        <v>18</v>
      </c>
      <c r="K70" s="55" t="s">
        <v>19</v>
      </c>
    </row>
    <row r="71" spans="1:11" ht="25.5" customHeight="1" thickBot="1" x14ac:dyDescent="0.3">
      <c r="A71" s="24">
        <v>1</v>
      </c>
      <c r="B71" s="56" t="s">
        <v>33</v>
      </c>
      <c r="C71" s="57"/>
      <c r="D71" s="58"/>
      <c r="E71" s="12"/>
      <c r="F71" s="13"/>
      <c r="G71" s="59" t="s">
        <v>20</v>
      </c>
      <c r="H71" s="14"/>
      <c r="I71" s="60">
        <v>1</v>
      </c>
      <c r="J71" s="61" t="str">
        <f t="shared" ref="J71" si="2">IF(AND(H71&lt;&gt;"",I71&lt;&gt;""),H71*I71,"")</f>
        <v/>
      </c>
      <c r="K71" s="61" t="str">
        <f t="shared" ref="K71" si="3">IF(J71&lt;&gt;"",J71*1.2,"")</f>
        <v/>
      </c>
    </row>
    <row r="72" spans="1:11" ht="25.5" customHeight="1" thickBot="1" x14ac:dyDescent="0.3">
      <c r="A72" s="24">
        <v>1</v>
      </c>
      <c r="B72" s="62"/>
      <c r="C72" s="63"/>
      <c r="D72" s="63"/>
      <c r="E72" s="63"/>
      <c r="F72" s="63"/>
      <c r="G72" s="63"/>
      <c r="H72" s="64"/>
      <c r="I72" s="64" t="s">
        <v>21</v>
      </c>
      <c r="J72" s="65" t="str">
        <f>IF(SUM(J71:J71)&gt;0,SUM(J71:J71),"")</f>
        <v/>
      </c>
      <c r="K72" s="65" t="str">
        <f>IF(SUM(K71:K71)&gt;0,SUM(K71:K71),"")</f>
        <v/>
      </c>
    </row>
    <row r="73" spans="1:11" x14ac:dyDescent="0.25">
      <c r="A73" s="24">
        <v>1</v>
      </c>
      <c r="B73" s="66" t="s">
        <v>22</v>
      </c>
    </row>
    <row r="74" spans="1:11" x14ac:dyDescent="0.25">
      <c r="A74" s="24">
        <v>1</v>
      </c>
    </row>
    <row r="75" spans="1:11" x14ac:dyDescent="0.25">
      <c r="A75" s="24">
        <v>1</v>
      </c>
    </row>
    <row r="76" spans="1:11" customFormat="1" hidden="1" x14ac:dyDescent="0.25">
      <c r="A76" s="1">
        <f>A68*IF(COUNTA([1]summary!$H$72:$H$81)=0,1,0)</f>
        <v>0</v>
      </c>
      <c r="B76" s="2"/>
      <c r="C76" s="15" t="s">
        <v>23</v>
      </c>
      <c r="D76" s="16"/>
      <c r="E76" s="16"/>
      <c r="F76" s="16"/>
      <c r="G76" s="16"/>
      <c r="H76" s="16"/>
      <c r="I76" s="16"/>
      <c r="J76" s="17"/>
    </row>
    <row r="77" spans="1:11" customFormat="1" hidden="1" x14ac:dyDescent="0.25">
      <c r="A77" s="1">
        <f>A76</f>
        <v>0</v>
      </c>
      <c r="B77" s="2"/>
      <c r="C77" s="18"/>
      <c r="D77" s="19"/>
      <c r="E77" s="19"/>
      <c r="F77" s="19"/>
      <c r="G77" s="19"/>
      <c r="H77" s="19"/>
      <c r="I77" s="19"/>
      <c r="J77" s="20"/>
    </row>
    <row r="78" spans="1:11" customFormat="1" hidden="1" x14ac:dyDescent="0.25">
      <c r="A78" s="1">
        <f>A76</f>
        <v>0</v>
      </c>
      <c r="B78" s="2"/>
    </row>
    <row r="79" spans="1:11" customFormat="1" hidden="1" x14ac:dyDescent="0.25">
      <c r="A79" s="1">
        <f>A76</f>
        <v>0</v>
      </c>
      <c r="B79" s="2"/>
    </row>
    <row r="80" spans="1:11" x14ac:dyDescent="0.25">
      <c r="A80" s="24">
        <v>1</v>
      </c>
    </row>
    <row r="81" spans="1:12" x14ac:dyDescent="0.25">
      <c r="A81" s="24">
        <v>1</v>
      </c>
      <c r="C81" s="67" t="s">
        <v>24</v>
      </c>
      <c r="D81" s="68"/>
    </row>
    <row r="82" spans="1:12" s="69" customFormat="1" x14ac:dyDescent="0.25">
      <c r="A82" s="24">
        <v>1</v>
      </c>
      <c r="C82" s="67"/>
    </row>
    <row r="83" spans="1:12" s="69" customFormat="1" ht="15" customHeight="1" x14ac:dyDescent="0.25">
      <c r="A83" s="24">
        <v>1</v>
      </c>
      <c r="C83" s="67" t="s">
        <v>25</v>
      </c>
      <c r="D83" s="68"/>
      <c r="G83" s="70"/>
      <c r="H83" s="70"/>
      <c r="I83" s="70"/>
      <c r="J83" s="70"/>
      <c r="K83" s="70"/>
    </row>
    <row r="84" spans="1:12" s="69" customFormat="1" x14ac:dyDescent="0.25">
      <c r="A84" s="24">
        <v>1</v>
      </c>
      <c r="F84" s="71"/>
      <c r="G84" s="72" t="s">
        <v>32</v>
      </c>
      <c r="H84" s="72"/>
      <c r="I84" s="72"/>
      <c r="J84" s="72"/>
      <c r="K84" s="72"/>
    </row>
    <row r="85" spans="1:12" s="69" customFormat="1" x14ac:dyDescent="0.25">
      <c r="A85" s="24">
        <v>1</v>
      </c>
      <c r="F85" s="71"/>
      <c r="G85" s="73"/>
      <c r="H85" s="73"/>
      <c r="I85" s="73"/>
      <c r="J85" s="73"/>
      <c r="K85" s="73"/>
    </row>
    <row r="86" spans="1:12" customFormat="1" ht="15" hidden="1" customHeight="1" x14ac:dyDescent="0.25">
      <c r="A86" s="1">
        <f>A81*IF(COUNTA([1]summary!$H$72:$H$81)=0,1,0)</f>
        <v>0</v>
      </c>
      <c r="B86" s="21" t="s">
        <v>26</v>
      </c>
      <c r="C86" s="21"/>
      <c r="D86" s="21"/>
      <c r="E86" s="21"/>
      <c r="F86" s="21"/>
      <c r="G86" s="21"/>
      <c r="H86" s="21"/>
      <c r="I86" s="21"/>
      <c r="J86" s="21"/>
      <c r="K86" s="21"/>
      <c r="L86" s="22"/>
    </row>
    <row r="87" spans="1:12" customFormat="1" hidden="1" x14ac:dyDescent="0.25">
      <c r="A87" s="1">
        <f>A86</f>
        <v>0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2"/>
    </row>
  </sheetData>
  <sheetProtection algorithmName="SHA-512" hashValue="g48Y1b/ZrvvJj/a9CqowsozR3g2XpFWxO70xPAnkugCnbSPf0cAb4CeGO3Dw0Dwfui0Q4rEyi4Su0TAj+6YEFg==" saltValue="AyjrgBL/H7VA6NV4f00jGA==" spinCount="100000" sheet="1" objects="1" scenarios="1" formatCells="0" formatColumns="0" formatRows="0" selectLockedCells="1"/>
  <autoFilter ref="A1:A87">
    <filterColumn colId="0">
      <filters>
        <filter val="1"/>
      </filters>
    </filterColumn>
  </autoFilter>
  <mergeCells count="68">
    <mergeCell ref="B86:K87"/>
    <mergeCell ref="B70:D70"/>
    <mergeCell ref="E70:F70"/>
    <mergeCell ref="B71:D71"/>
    <mergeCell ref="E71:F71"/>
    <mergeCell ref="C76:J77"/>
    <mergeCell ref="G84:K84"/>
    <mergeCell ref="C64:D64"/>
    <mergeCell ref="E64:G64"/>
    <mergeCell ref="C65:D65"/>
    <mergeCell ref="E65:G65"/>
    <mergeCell ref="B68:C68"/>
    <mergeCell ref="D68:J68"/>
    <mergeCell ref="C61:D61"/>
    <mergeCell ref="E61:G61"/>
    <mergeCell ref="C62:D62"/>
    <mergeCell ref="E62:G62"/>
    <mergeCell ref="C63:D63"/>
    <mergeCell ref="E63:G63"/>
    <mergeCell ref="C58:D58"/>
    <mergeCell ref="E58:G58"/>
    <mergeCell ref="C59:D59"/>
    <mergeCell ref="E59:G59"/>
    <mergeCell ref="C60:D60"/>
    <mergeCell ref="E60:G60"/>
    <mergeCell ref="B51:K53"/>
    <mergeCell ref="C55:G55"/>
    <mergeCell ref="C56:D56"/>
    <mergeCell ref="E56:G56"/>
    <mergeCell ref="C57:D57"/>
    <mergeCell ref="E57:G57"/>
    <mergeCell ref="C34:J35"/>
    <mergeCell ref="G42:K42"/>
    <mergeCell ref="B44:K45"/>
    <mergeCell ref="J46:K46"/>
    <mergeCell ref="B47:K47"/>
    <mergeCell ref="B49:K49"/>
    <mergeCell ref="B26:C26"/>
    <mergeCell ref="D26:J26"/>
    <mergeCell ref="B28:D28"/>
    <mergeCell ref="E28:F28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2019-09-03T13:00:12Z</dcterms:created>
  <dcterms:modified xsi:type="dcterms:W3CDTF">2019-09-03T13:02:49Z</dcterms:modified>
</cp:coreProperties>
</file>